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leck\OneDrive\Documents\MBLC\Statewide 470s\FY2020 ITT72 C1 Guide\"/>
    </mc:Choice>
  </mc:AlternateContent>
  <xr:revisionPtr revIDLastSave="0" documentId="13_ncr:1_{9B61BF8E-4383-46EC-91E2-77C8D4BADCBD}" xr6:coauthVersionLast="47" xr6:coauthVersionMax="47" xr10:uidLastSave="{00000000-0000-0000-0000-000000000000}"/>
  <bookViews>
    <workbookView xWindow="12690" yWindow="2145" windowWidth="25245" windowHeight="14160" activeTab="1" xr2:uid="{00000000-000D-0000-FFFF-FFFF00000000}"/>
  </bookViews>
  <sheets>
    <sheet name="Blank Matrix" sheetId="1" r:id="rId1"/>
    <sheet name="Sample Completed Evalu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D8" i="3" s="1"/>
  <c r="D11" i="3" s="1"/>
  <c r="C6" i="3"/>
  <c r="C7" i="3" s="1"/>
  <c r="C8" i="3" s="1"/>
  <c r="C11" i="3" s="1"/>
  <c r="E7" i="3" l="1"/>
  <c r="E8" i="3" s="1"/>
  <c r="E11" i="3" s="1"/>
</calcChain>
</file>

<file path=xl/sharedStrings.xml><?xml version="1.0" encoding="utf-8"?>
<sst xmlns="http://schemas.openxmlformats.org/spreadsheetml/2006/main" count="60" uniqueCount="33">
  <si>
    <t>Possible Points</t>
  </si>
  <si>
    <t>Cost of Eligible Goods and Services*</t>
  </si>
  <si>
    <t>Winning Bidder:</t>
  </si>
  <si>
    <t>*This number must be have more possible points than another other evaluation factor.</t>
  </si>
  <si>
    <t xml:space="preserve"> </t>
  </si>
  <si>
    <t>Bid Evaluation Date:</t>
  </si>
  <si>
    <t>Bid Evaluation Conducted By (Name, Title):</t>
  </si>
  <si>
    <t>The evaluation factors listed here are just examples and are not all-inclusive.</t>
  </si>
  <si>
    <r>
      <rPr>
        <i/>
        <sz val="11"/>
        <color theme="1"/>
        <rFont val="Calibri"/>
        <family val="2"/>
        <scheme val="minor"/>
      </rPr>
      <t>20</t>
    </r>
    <r>
      <rPr>
        <i/>
        <sz val="9"/>
        <color theme="1"/>
        <rFont val="Calibri"/>
        <family val="2"/>
        <scheme val="minor"/>
      </rPr>
      <t xml:space="preserve"> (highest points where least cost)</t>
    </r>
  </si>
  <si>
    <t>% to Lowest bid</t>
  </si>
  <si>
    <t>Vendor A Name</t>
  </si>
  <si>
    <t>Vendor B Name</t>
  </si>
  <si>
    <t>Vendor C Name</t>
  </si>
  <si>
    <t xml:space="preserve">Description of Service:  </t>
  </si>
  <si>
    <t>EXAMPLES - LIST YOUR OWN</t>
  </si>
  <si>
    <t>Bid 1</t>
  </si>
  <si>
    <t>Bid 2</t>
  </si>
  <si>
    <t>Bid 3</t>
  </si>
  <si>
    <t>ITT72 Mini-Bid Evaluation Matrix SAMPLE</t>
  </si>
  <si>
    <t>Total Cost of Eligible Goods and Services</t>
  </si>
  <si>
    <t>Cost of Ineligible Goods and Services</t>
  </si>
  <si>
    <t>Previous Vendor Experience with the Library</t>
  </si>
  <si>
    <t>Data Transmission and Internet Service for Pequod Library Locations</t>
  </si>
  <si>
    <t>FiberLynk</t>
  </si>
  <si>
    <t>CableCo</t>
  </si>
  <si>
    <t>TelephonyInc</t>
  </si>
  <si>
    <t>Total Cost of Eligible Goods and Services (monthly)</t>
  </si>
  <si>
    <t>Helen Starbuck, Director</t>
  </si>
  <si>
    <t>11/20/20XX</t>
  </si>
  <si>
    <r>
      <rPr>
        <b/>
        <sz val="11"/>
        <color theme="1"/>
        <rFont val="Calibri"/>
        <family val="2"/>
        <scheme val="minor"/>
      </rPr>
      <t xml:space="preserve">** Calculating Weighted Cost:  </t>
    </r>
    <r>
      <rPr>
        <sz val="11"/>
        <color theme="1"/>
        <rFont val="Calibri"/>
        <family val="2"/>
        <scheme val="minor"/>
      </rPr>
      <t>Calculations on the sample evaluationare included to show the formulas for properly weighting the value of cost.  This is not an E-rate requirement, but rather a best practice.  If the bid evaluation is based solely on cost, this is a non-issue.  But where other bid evaluation factors are considered, the steps are as follows:</t>
    </r>
  </si>
  <si>
    <t>&gt; List the total monthly cost of eligible equipment/services for each proposal.  We recommend you use the total cost of all the services bid, not just the speed you will purchase, if you are seeking a multiyear contract.  Doing so allows you to upgrade your connection over the life of the contract and preserve E-rate eligibility (at least as long as you time your upgrades to match funding years and apply for them in the appropriate Form 471)</t>
  </si>
  <si>
    <t>&gt; Divide the lowest cost proposal by cost of each other proposal to obtain the % of low cost. For example, if the lowest cost was $2,100 and the next lowest cost was $2,400, the formula would be $2,100/$2,400 = 88%</t>
  </si>
  <si>
    <t>&gt; Multiply this percentage factor by the number of points you’re awarding in the “Cost” category.  For example, if you’re awarding 70 points for cost, the $2,100 proposal would receive the full 70 points (the lowest cost always receives the full points for cost), and the $2,400 proposal would receive 61.3 points (70 * .88).  We have included formulas in this sample spreadsheet that do these calculations that you may wish to use in your evaluations.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</si>
</sst>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wrapText="1"/>
    </xf>
    <xf numFmtId="1" fontId="0" fillId="0" borderId="5" xfId="0" applyNumberFormat="1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0" applyFont="1"/>
    <xf numFmtId="0" fontId="8" fillId="0" borderId="7" xfId="0" applyFont="1" applyBorder="1" applyAlignment="1">
      <alignment horizontal="center" textRotation="90" wrapText="1"/>
    </xf>
    <xf numFmtId="0" fontId="8" fillId="0" borderId="8" xfId="0" applyFont="1" applyBorder="1" applyAlignment="1">
      <alignment horizontal="center" textRotation="90" wrapText="1"/>
    </xf>
    <xf numFmtId="14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</xdr:row>
      <xdr:rowOff>104775</xdr:rowOff>
    </xdr:from>
    <xdr:to>
      <xdr:col>2</xdr:col>
      <xdr:colOff>857250</xdr:colOff>
      <xdr:row>5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89329BC-3966-4327-8AEC-5DD27D2065FD}"/>
            </a:ext>
          </a:extLst>
        </xdr:cNvPr>
        <xdr:cNvCxnSpPr/>
      </xdr:nvCxnSpPr>
      <xdr:spPr>
        <a:xfrm>
          <a:off x="5286375" y="1047750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6</xdr:row>
      <xdr:rowOff>114300</xdr:rowOff>
    </xdr:from>
    <xdr:to>
      <xdr:col>2</xdr:col>
      <xdr:colOff>857250</xdr:colOff>
      <xdr:row>6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152A835-1037-4F24-B7F9-E2B98DECC3B6}"/>
            </a:ext>
          </a:extLst>
        </xdr:cNvPr>
        <xdr:cNvCxnSpPr/>
      </xdr:nvCxnSpPr>
      <xdr:spPr>
        <a:xfrm>
          <a:off x="5286375" y="1247775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</xdr:row>
      <xdr:rowOff>104775</xdr:rowOff>
    </xdr:from>
    <xdr:to>
      <xdr:col>1</xdr:col>
      <xdr:colOff>857250</xdr:colOff>
      <xdr:row>5</xdr:row>
      <xdr:rowOff>104775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CBE8F44-1B74-4816-8871-F200C279D5C1}"/>
            </a:ext>
          </a:extLst>
        </xdr:cNvPr>
        <xdr:cNvCxnSpPr/>
      </xdr:nvCxnSpPr>
      <xdr:spPr>
        <a:xfrm>
          <a:off x="5857875" y="1419225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6</xdr:row>
      <xdr:rowOff>114300</xdr:rowOff>
    </xdr:from>
    <xdr:to>
      <xdr:col>1</xdr:col>
      <xdr:colOff>857250</xdr:colOff>
      <xdr:row>6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34F2D3C-3A3F-4347-8590-9962DE6519F5}"/>
            </a:ext>
          </a:extLst>
        </xdr:cNvPr>
        <xdr:cNvCxnSpPr/>
      </xdr:nvCxnSpPr>
      <xdr:spPr>
        <a:xfrm>
          <a:off x="5857875" y="1619250"/>
          <a:ext cx="7143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workbookViewId="0">
      <selection activeCell="B19" sqref="B19"/>
    </sheetView>
  </sheetViews>
  <sheetFormatPr defaultRowHeight="15" x14ac:dyDescent="0.25"/>
  <cols>
    <col min="1" max="1" width="12.85546875" customWidth="1"/>
    <col min="2" max="2" width="72.85546875" customWidth="1"/>
    <col min="3" max="3" width="14.85546875" customWidth="1"/>
    <col min="4" max="4" width="15.140625" bestFit="1" customWidth="1"/>
    <col min="5" max="6" width="15" bestFit="1" customWidth="1"/>
    <col min="7" max="8" width="11.28515625" customWidth="1"/>
  </cols>
  <sheetData>
    <row r="1" spans="1:6" ht="28.5" customHeight="1" x14ac:dyDescent="0.25">
      <c r="B1" s="14" t="s">
        <v>18</v>
      </c>
    </row>
    <row r="2" spans="1:6" ht="15.75" thickBot="1" x14ac:dyDescent="0.3"/>
    <row r="3" spans="1:6" ht="29.25" customHeight="1" thickBot="1" x14ac:dyDescent="0.3">
      <c r="B3" s="26" t="s">
        <v>13</v>
      </c>
      <c r="C3" s="27"/>
      <c r="D3" s="27"/>
      <c r="E3" s="27"/>
      <c r="F3" s="28"/>
    </row>
    <row r="4" spans="1:6" x14ac:dyDescent="0.25">
      <c r="B4" s="20"/>
      <c r="D4" s="25" t="s">
        <v>15</v>
      </c>
      <c r="E4" s="25" t="s">
        <v>16</v>
      </c>
      <c r="F4" s="25" t="s">
        <v>17</v>
      </c>
    </row>
    <row r="5" spans="1:6" x14ac:dyDescent="0.25">
      <c r="B5" s="4"/>
      <c r="C5" s="3" t="s">
        <v>0</v>
      </c>
      <c r="D5" s="3" t="s">
        <v>10</v>
      </c>
      <c r="E5" s="3" t="s">
        <v>11</v>
      </c>
      <c r="F5" s="3" t="s">
        <v>12</v>
      </c>
    </row>
    <row r="6" spans="1:6" x14ac:dyDescent="0.25">
      <c r="B6" s="12" t="s">
        <v>19</v>
      </c>
      <c r="C6" s="6"/>
      <c r="D6" s="8" t="s">
        <v>4</v>
      </c>
      <c r="E6" s="8" t="s">
        <v>4</v>
      </c>
      <c r="F6" s="8" t="s">
        <v>4</v>
      </c>
    </row>
    <row r="7" spans="1:6" x14ac:dyDescent="0.25">
      <c r="B7" s="12" t="s">
        <v>9</v>
      </c>
      <c r="C7" s="6"/>
      <c r="D7" s="9" t="s">
        <v>4</v>
      </c>
      <c r="E7" s="9" t="s">
        <v>4</v>
      </c>
      <c r="F7" s="9" t="s">
        <v>4</v>
      </c>
    </row>
    <row r="8" spans="1:6" ht="25.5" customHeight="1" thickBot="1" x14ac:dyDescent="0.3">
      <c r="B8" s="13" t="s">
        <v>1</v>
      </c>
      <c r="C8" s="7">
        <v>70</v>
      </c>
      <c r="D8" s="10" t="s">
        <v>4</v>
      </c>
      <c r="E8" s="10" t="s">
        <v>4</v>
      </c>
      <c r="F8" s="10" t="s">
        <v>4</v>
      </c>
    </row>
    <row r="9" spans="1:6" ht="31.5" customHeight="1" x14ac:dyDescent="0.25">
      <c r="A9" s="32" t="s">
        <v>14</v>
      </c>
      <c r="B9" s="18" t="s">
        <v>20</v>
      </c>
      <c r="C9" s="15" t="s">
        <v>8</v>
      </c>
      <c r="D9" s="11"/>
      <c r="E9" s="11"/>
      <c r="F9" s="11"/>
    </row>
    <row r="10" spans="1:6" ht="26.25" customHeight="1" thickBot="1" x14ac:dyDescent="0.3">
      <c r="A10" s="33"/>
      <c r="B10" s="19" t="s">
        <v>21</v>
      </c>
      <c r="C10" s="16">
        <v>10</v>
      </c>
      <c r="D10" s="11"/>
      <c r="E10" s="11"/>
      <c r="F10" s="11"/>
    </row>
    <row r="11" spans="1:6" ht="15.75" thickBot="1" x14ac:dyDescent="0.3">
      <c r="B11" s="17"/>
      <c r="C11" s="5">
        <v>100</v>
      </c>
      <c r="D11" s="5"/>
      <c r="E11" s="5"/>
      <c r="F11" s="5"/>
    </row>
    <row r="13" spans="1:6" x14ac:dyDescent="0.25">
      <c r="B13" s="2" t="s">
        <v>3</v>
      </c>
    </row>
    <row r="15" spans="1:6" x14ac:dyDescent="0.25">
      <c r="B15" s="1" t="s">
        <v>2</v>
      </c>
      <c r="C15" s="1" t="s">
        <v>4</v>
      </c>
    </row>
    <row r="16" spans="1:6" x14ac:dyDescent="0.25">
      <c r="B16" t="s">
        <v>6</v>
      </c>
      <c r="C16" t="s">
        <v>4</v>
      </c>
    </row>
    <row r="17" spans="2:2" x14ac:dyDescent="0.25">
      <c r="B17" t="s">
        <v>5</v>
      </c>
    </row>
    <row r="19" spans="2:2" x14ac:dyDescent="0.25">
      <c r="B19" s="37" t="s">
        <v>7</v>
      </c>
    </row>
    <row r="21" spans="2:2" x14ac:dyDescent="0.25">
      <c r="B21" t="s">
        <v>4</v>
      </c>
    </row>
  </sheetData>
  <mergeCells count="2">
    <mergeCell ref="A9:A10"/>
    <mergeCell ref="C3:F3"/>
  </mergeCells>
  <printOptions horizontalCentered="1"/>
  <pageMargins left="0.2" right="0.2" top="0.75" bottom="0.75" header="0.3" footer="0.3"/>
  <pageSetup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5E3D-1D4B-4508-A7D3-970FF274FD83}">
  <sheetPr>
    <pageSetUpPr fitToPage="1"/>
  </sheetPr>
  <dimension ref="A1:F22"/>
  <sheetViews>
    <sheetView tabSelected="1" workbookViewId="0">
      <selection activeCell="F6" sqref="F6"/>
    </sheetView>
  </sheetViews>
  <sheetFormatPr defaultRowHeight="15" x14ac:dyDescent="0.25"/>
  <cols>
    <col min="1" max="1" width="72.85546875" customWidth="1"/>
    <col min="2" max="2" width="14.85546875" customWidth="1"/>
    <col min="3" max="3" width="15.140625" bestFit="1" customWidth="1"/>
    <col min="4" max="5" width="15" bestFit="1" customWidth="1"/>
    <col min="6" max="7" width="11.28515625" customWidth="1"/>
  </cols>
  <sheetData>
    <row r="1" spans="1:6" ht="28.5" customHeight="1" x14ac:dyDescent="0.25">
      <c r="A1" s="14" t="s">
        <v>18</v>
      </c>
    </row>
    <row r="2" spans="1:6" ht="15.75" thickBot="1" x14ac:dyDescent="0.3"/>
    <row r="3" spans="1:6" ht="29.25" customHeight="1" thickBot="1" x14ac:dyDescent="0.3">
      <c r="A3" s="26" t="s">
        <v>13</v>
      </c>
      <c r="B3" s="29" t="s">
        <v>22</v>
      </c>
      <c r="C3" s="29"/>
      <c r="D3" s="29"/>
      <c r="E3" s="30"/>
    </row>
    <row r="4" spans="1:6" x14ac:dyDescent="0.25">
      <c r="A4" s="20"/>
      <c r="C4" s="25" t="s">
        <v>15</v>
      </c>
      <c r="D4" s="25" t="s">
        <v>16</v>
      </c>
      <c r="E4" s="25" t="s">
        <v>17</v>
      </c>
    </row>
    <row r="5" spans="1:6" x14ac:dyDescent="0.25">
      <c r="A5" s="4"/>
      <c r="B5" s="3" t="s">
        <v>0</v>
      </c>
      <c r="C5" s="3" t="s">
        <v>23</v>
      </c>
      <c r="D5" s="3" t="s">
        <v>24</v>
      </c>
      <c r="E5" s="3" t="s">
        <v>25</v>
      </c>
    </row>
    <row r="6" spans="1:6" x14ac:dyDescent="0.25">
      <c r="A6" s="12" t="s">
        <v>26</v>
      </c>
      <c r="B6" s="6"/>
      <c r="C6" s="8">
        <f>2400</f>
        <v>2400</v>
      </c>
      <c r="D6" s="8">
        <v>3000</v>
      </c>
      <c r="E6" s="8">
        <v>2100</v>
      </c>
      <c r="F6" s="31"/>
    </row>
    <row r="7" spans="1:6" x14ac:dyDescent="0.25">
      <c r="A7" s="12" t="s">
        <v>9</v>
      </c>
      <c r="B7" s="6"/>
      <c r="C7" s="9">
        <f t="shared" ref="C7:D7" si="0">MIN($C$6:$E$6)/C6</f>
        <v>0.875</v>
      </c>
      <c r="D7" s="9">
        <f t="shared" si="0"/>
        <v>0.7</v>
      </c>
      <c r="E7" s="9">
        <f>MIN($C$6:$E$6)/E6</f>
        <v>1</v>
      </c>
    </row>
    <row r="8" spans="1:6" ht="25.5" customHeight="1" thickBot="1" x14ac:dyDescent="0.3">
      <c r="A8" s="13" t="s">
        <v>1</v>
      </c>
      <c r="B8" s="7">
        <v>70</v>
      </c>
      <c r="C8" s="35">
        <f>$B$8*C7</f>
        <v>61.25</v>
      </c>
      <c r="D8" s="35">
        <f t="shared" ref="D8:E8" si="1">$B$8*D7</f>
        <v>49</v>
      </c>
      <c r="E8" s="35">
        <f t="shared" si="1"/>
        <v>70</v>
      </c>
    </row>
    <row r="9" spans="1:6" ht="31.5" customHeight="1" x14ac:dyDescent="0.25">
      <c r="A9" s="18" t="s">
        <v>20</v>
      </c>
      <c r="B9" s="15" t="s">
        <v>8</v>
      </c>
      <c r="C9" s="35">
        <v>20</v>
      </c>
      <c r="D9" s="35">
        <v>20</v>
      </c>
      <c r="E9" s="35">
        <v>20</v>
      </c>
    </row>
    <row r="10" spans="1:6" ht="26.25" customHeight="1" thickBot="1" x14ac:dyDescent="0.3">
      <c r="A10" s="19" t="s">
        <v>21</v>
      </c>
      <c r="B10" s="16">
        <v>10</v>
      </c>
      <c r="C10" s="35">
        <v>10</v>
      </c>
      <c r="D10" s="35">
        <v>5</v>
      </c>
      <c r="E10" s="35">
        <v>5</v>
      </c>
    </row>
    <row r="11" spans="1:6" ht="15.75" thickBot="1" x14ac:dyDescent="0.3">
      <c r="A11" s="17"/>
      <c r="B11" s="5">
        <v>100</v>
      </c>
      <c r="C11" s="36">
        <f>SUM(C8:C10)</f>
        <v>91.25</v>
      </c>
      <c r="D11" s="36">
        <f t="shared" ref="D11:E11" si="2">SUM(D8:D10)</f>
        <v>74</v>
      </c>
      <c r="E11" s="36">
        <f t="shared" si="2"/>
        <v>95</v>
      </c>
    </row>
    <row r="13" spans="1:6" x14ac:dyDescent="0.25">
      <c r="A13" s="2" t="s">
        <v>3</v>
      </c>
    </row>
    <row r="15" spans="1:6" x14ac:dyDescent="0.25">
      <c r="A15" s="1" t="s">
        <v>2</v>
      </c>
      <c r="B15" s="1" t="s">
        <v>4</v>
      </c>
    </row>
    <row r="16" spans="1:6" x14ac:dyDescent="0.25">
      <c r="A16" t="s">
        <v>6</v>
      </c>
      <c r="B16" t="s">
        <v>27</v>
      </c>
    </row>
    <row r="17" spans="1:5" x14ac:dyDescent="0.25">
      <c r="A17" t="s">
        <v>5</v>
      </c>
      <c r="B17" s="34" t="s">
        <v>28</v>
      </c>
    </row>
    <row r="19" spans="1:5" ht="47.25" customHeight="1" x14ac:dyDescent="0.25">
      <c r="A19" s="21" t="s">
        <v>29</v>
      </c>
      <c r="B19" s="22"/>
      <c r="C19" s="22"/>
      <c r="D19" s="22"/>
      <c r="E19" s="22"/>
    </row>
    <row r="20" spans="1:5" ht="55.5" customHeight="1" x14ac:dyDescent="0.25">
      <c r="A20" s="23" t="s">
        <v>30</v>
      </c>
      <c r="B20" s="23"/>
      <c r="C20" s="23"/>
      <c r="D20" s="23"/>
      <c r="E20" s="23"/>
    </row>
    <row r="21" spans="1:5" ht="42.75" customHeight="1" x14ac:dyDescent="0.25">
      <c r="A21" s="23" t="s">
        <v>31</v>
      </c>
      <c r="B21" s="23"/>
      <c r="C21" s="23"/>
      <c r="D21" s="23"/>
      <c r="E21" s="23"/>
    </row>
    <row r="22" spans="1:5" ht="55.5" customHeight="1" x14ac:dyDescent="0.25">
      <c r="A22" s="24" t="s">
        <v>32</v>
      </c>
      <c r="B22" s="24"/>
      <c r="C22" s="24"/>
      <c r="D22" s="24"/>
      <c r="E22" s="24"/>
    </row>
  </sheetData>
  <mergeCells count="5">
    <mergeCell ref="B3:E3"/>
    <mergeCell ref="A19:E19"/>
    <mergeCell ref="A20:E20"/>
    <mergeCell ref="A21:E21"/>
    <mergeCell ref="A22:E22"/>
  </mergeCells>
  <printOptions horizontalCentered="1"/>
  <pageMargins left="0.2" right="0.2" top="0.75" bottom="0.75" header="0.3" footer="0.3"/>
  <pageSetup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Matrix</vt:lpstr>
      <vt:lpstr>Sample Completed Evaluation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Tritt Schell</dc:creator>
  <cp:lastModifiedBy>Aleck Johnson</cp:lastModifiedBy>
  <cp:lastPrinted>2019-09-04T17:06:04Z</cp:lastPrinted>
  <dcterms:created xsi:type="dcterms:W3CDTF">2012-02-27T21:10:50Z</dcterms:created>
  <dcterms:modified xsi:type="dcterms:W3CDTF">2023-11-20T18:34:26Z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